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<sst xmlns="http://schemas.openxmlformats.org/spreadsheetml/2006/main" count="35" uniqueCount="31">
  <si>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Додаток  3</t>
  </si>
  <si>
    <t>до рішення міської ради</t>
  </si>
  <si>
    <t>від 03.03.2020 № 271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</si>
  <si>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спеціального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фонду</t>
    </r>
    <r>
      <rPr>
        <b/>
        <sz val="13"/>
        <rFont val="Times New Roman"/>
        <family val="1"/>
      </rPr>
      <t xml:space="preserve"> бюджету міста ПРИВІЛЛЯ на 2020рік</t>
    </r>
  </si>
  <si>
    <t>грн.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</si>
  <si>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</si>
  <si>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</si>
  <si>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</si>
  <si>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</si>
  <si>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</si>
  <si>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</si>
  <si>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</si>
  <si>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</si>
  <si>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</si>
  <si>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</si>
  <si>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</si>
  <si>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</si>
  <si>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</si>
  <si>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</si>
  <si>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КВК 02 Виконавчий комітет Привільської міської ради Луганської області</t>
  </si>
  <si>
    <t>ЗАГАЛЬНИЙ  ФОНД</t>
  </si>
  <si>
    <t>КФК 010116 "Органи місцевого самоврядування"</t>
  </si>
  <si>
    <t>Всього:</t>
  </si>
  <si>
    <t xml:space="preserve"> </t>
  </si>
  <si>
    <t>СПЕЦІАЛЬНИЙ ФОНД</t>
  </si>
  <si>
    <t>ТПКВКМБ 0217363"Виконання інвестиційних проектів в рамках здійснення заходів щодо срціально-економічного розвитку окремих територій"</t>
  </si>
  <si>
    <t>КФК 110103 "Філармонії, музичні колективи і ансамблі"</t>
  </si>
  <si>
    <t>РАЗОМ:</t>
  </si>
  <si>
    <t>у т.ч. бюджет розвитку</t>
  </si>
  <si>
    <t>Секретар міської ради</t>
  </si>
  <si>
    <t>Лілія Богданова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</si>
</sst>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J59" sqref="J59:J60"/>
    </sheetView>
  </sheetViews>
  <sheetFormatPr defaultColWidth="9.140625" defaultRowHeight="15"/>
  <sheetData>
    <row r="1" s="1" customFormat="1" ht="15.75">
      <c r="L1" s="2" t="s">
        <v>0</v>
      </c>
    </row>
    <row r="2" spans="12:15" s="1" customFormat="1" ht="15">
      <c r="L2" s="3" t="s">
        <v>1</v>
      </c>
      <c r="M2" s="3"/>
      <c r="N2" s="3"/>
      <c r="O2" s="3"/>
    </row>
    <row r="3" s="1" customFormat="1" ht="15.75">
      <c r="L3" s="2" t="s">
        <v>2</v>
      </c>
    </row>
    <row r="4" s="1" customFormat="1" ht="12.75"/>
    <row r="5" spans="1:14" s="1" customFormat="1" ht="16.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="1" customFormat="1" ht="12.75">
      <c r="N6" s="4" t="s">
        <v>4</v>
      </c>
    </row>
    <row r="7" spans="1:14" s="1" customFormat="1" ht="12.75">
      <c r="A7" s="50" t="s">
        <v>5</v>
      </c>
      <c r="B7" s="46" t="s">
        <v>6</v>
      </c>
      <c r="C7" s="46" t="s">
        <v>7</v>
      </c>
      <c r="D7" s="46" t="s">
        <v>8</v>
      </c>
      <c r="E7" s="46" t="s">
        <v>9</v>
      </c>
      <c r="F7" s="46" t="s">
        <v>10</v>
      </c>
      <c r="G7" s="46" t="s">
        <v>11</v>
      </c>
      <c r="H7" s="46" t="s">
        <v>12</v>
      </c>
      <c r="I7" s="46" t="s">
        <v>13</v>
      </c>
      <c r="J7" s="46" t="s">
        <v>14</v>
      </c>
      <c r="K7" s="46" t="s">
        <v>15</v>
      </c>
      <c r="L7" s="46" t="s">
        <v>16</v>
      </c>
      <c r="M7" s="46" t="s">
        <v>17</v>
      </c>
      <c r="N7" s="47" t="s">
        <v>18</v>
      </c>
    </row>
    <row r="8" spans="1:14" s="1" customFormat="1" ht="12.75">
      <c r="A8" s="5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1" customFormat="1" ht="5.25" customHeight="1">
      <c r="A9" s="5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s="1" customFormat="1" ht="7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s="1" customFormat="1" ht="15.75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1" customFormat="1" ht="5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1" customFormat="1" ht="15.75" hidden="1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1" customFormat="1" ht="5.25" customHeight="1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1" customFormat="1" ht="15.75" hidden="1">
      <c r="A15" s="34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s="1" customFormat="1" ht="15.75" hidden="1">
      <c r="A16" s="10">
        <v>2111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9000</v>
      </c>
      <c r="K16" s="11">
        <v>-3000</v>
      </c>
      <c r="L16" s="11">
        <v>-3000</v>
      </c>
      <c r="M16" s="11">
        <v>-3000</v>
      </c>
      <c r="N16" s="12">
        <f aca="true" t="shared" si="0" ref="N16:N26">SUM(B16:M16)</f>
        <v>0</v>
      </c>
    </row>
    <row r="17" spans="1:14" s="1" customFormat="1" ht="15.75" hidden="1">
      <c r="A17" s="10">
        <v>2120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1980</v>
      </c>
      <c r="K17" s="11">
        <v>-660</v>
      </c>
      <c r="L17" s="11">
        <v>-660</v>
      </c>
      <c r="M17" s="11">
        <v>-660</v>
      </c>
      <c r="N17" s="12">
        <f t="shared" si="0"/>
        <v>0</v>
      </c>
    </row>
    <row r="18" spans="1:14" s="1" customFormat="1" ht="15.75" hidden="1">
      <c r="A18" s="13">
        <v>1130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0"/>
        <v>0</v>
      </c>
    </row>
    <row r="19" spans="1:14" s="1" customFormat="1" ht="15.75" hidden="1">
      <c r="A19" s="10">
        <v>2210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0"/>
        <v>0</v>
      </c>
    </row>
    <row r="20" spans="1:14" s="1" customFormat="1" ht="15.75" hidden="1">
      <c r="A20" s="10">
        <v>2240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0"/>
        <v>0</v>
      </c>
    </row>
    <row r="21" spans="1:14" s="1" customFormat="1" ht="15.75" hidden="1">
      <c r="A21" s="10">
        <v>2250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>
        <f t="shared" si="0"/>
        <v>0</v>
      </c>
    </row>
    <row r="22" spans="1:14" s="1" customFormat="1" ht="16.5" customHeight="1" hidden="1">
      <c r="A22" s="13">
        <v>1160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>
        <f t="shared" si="0"/>
        <v>0</v>
      </c>
    </row>
    <row r="23" spans="1:14" s="1" customFormat="1" ht="16.5" customHeight="1" hidden="1">
      <c r="A23" s="10">
        <v>2240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0"/>
        <v>0</v>
      </c>
    </row>
    <row r="24" spans="1:14" s="1" customFormat="1" ht="16.5" customHeight="1" hidden="1">
      <c r="A24" s="10">
        <v>2273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0"/>
        <v>0</v>
      </c>
    </row>
    <row r="25" spans="1:14" s="1" customFormat="1" ht="16.5" customHeight="1" hidden="1">
      <c r="A25" s="10">
        <v>2273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0"/>
        <v>0</v>
      </c>
    </row>
    <row r="26" spans="1:14" s="1" customFormat="1" ht="15.75" hidden="1">
      <c r="A26" s="10">
        <v>2800</v>
      </c>
      <c r="B26" s="13"/>
      <c r="C26" s="13"/>
      <c r="D26" s="13"/>
      <c r="E26" s="13"/>
      <c r="F26" s="13"/>
      <c r="G26" s="13"/>
      <c r="H26" s="13"/>
      <c r="I26" s="13"/>
      <c r="J26" s="13">
        <v>0</v>
      </c>
      <c r="K26" s="13"/>
      <c r="L26" s="13"/>
      <c r="M26" s="13"/>
      <c r="N26" s="14">
        <f t="shared" si="0"/>
        <v>0</v>
      </c>
    </row>
    <row r="27" spans="1:14" s="1" customFormat="1" ht="15.75" hidden="1">
      <c r="A27" s="15" t="s">
        <v>22</v>
      </c>
      <c r="B27" s="12">
        <f aca="true" t="shared" si="1" ref="B27:G27">B26+B25+B24+B20+B19+B17+B16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>H16+H17+H19+H23+H25</f>
        <v>0</v>
      </c>
      <c r="I27" s="12">
        <f>I16+I17+I19+I23</f>
        <v>0</v>
      </c>
      <c r="J27" s="12">
        <f>J16+J17</f>
        <v>10980</v>
      </c>
      <c r="K27" s="12">
        <f>K16+K17+K19+K23+K25</f>
        <v>-3660</v>
      </c>
      <c r="L27" s="12">
        <f>L16+L17+L19+L23+L25</f>
        <v>-3660</v>
      </c>
      <c r="M27" s="12">
        <f>M16+M17+M19+M23+M25</f>
        <v>-3660</v>
      </c>
      <c r="N27" s="16">
        <f>N16+N17+N19+N23+N25</f>
        <v>0</v>
      </c>
    </row>
    <row r="28" spans="1:14" s="1" customFormat="1" ht="14.25" customHeight="1" hidden="1">
      <c r="A28" s="17"/>
      <c r="B28" s="17"/>
      <c r="C28" s="18"/>
      <c r="D28" s="18"/>
      <c r="E28" s="18"/>
      <c r="F28" s="18"/>
      <c r="G28" s="18"/>
      <c r="H28" s="18"/>
      <c r="I28" s="18"/>
      <c r="N28" s="1" t="s">
        <v>23</v>
      </c>
    </row>
    <row r="29" spans="1:14" s="1" customFormat="1" ht="15.75" hidden="1">
      <c r="A29" s="19">
        <v>1130</v>
      </c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>SUM(B29:M29)</f>
        <v>0</v>
      </c>
    </row>
    <row r="30" spans="1:14" s="1" customFormat="1" ht="15.75" hidden="1">
      <c r="A30" s="10">
        <v>1131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>SUM(B30:M30)</f>
        <v>0</v>
      </c>
    </row>
    <row r="31" spans="1:14" s="1" customFormat="1" ht="15.75" hidden="1">
      <c r="A31" s="15" t="s">
        <v>22</v>
      </c>
      <c r="B31" s="14">
        <f aca="true" t="shared" si="2" ref="B31:K31">B26+B28+B29</f>
        <v>0</v>
      </c>
      <c r="C31" s="14">
        <f t="shared" si="2"/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v>0</v>
      </c>
      <c r="M31" s="14">
        <v>0</v>
      </c>
      <c r="N31" s="21">
        <f>SUM(B31:M31)</f>
        <v>0</v>
      </c>
    </row>
    <row r="32" s="38" customFormat="1" ht="15.75">
      <c r="A32" s="37" t="s">
        <v>24</v>
      </c>
    </row>
    <row r="33" spans="1:14" s="1" customFormat="1" ht="20.25" customHeight="1">
      <c r="A33" s="39" t="s"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s="1" customFormat="1" ht="15.75" hidden="1">
      <c r="A34" s="10">
        <v>3110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1">
        <f aca="true" t="shared" si="3" ref="N34:N42">SUM(B34:M34)</f>
        <v>0</v>
      </c>
    </row>
    <row r="35" spans="1:14" s="1" customFormat="1" ht="15.75">
      <c r="A35" s="10">
        <v>3122</v>
      </c>
      <c r="B35" s="10">
        <v>0</v>
      </c>
      <c r="C35" s="10">
        <v>0</v>
      </c>
      <c r="D35" s="10">
        <v>247045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1">
        <f>SUM(B35:M35)</f>
        <v>247045</v>
      </c>
    </row>
    <row r="36" spans="1:14" s="1" customFormat="1" ht="15.75" hidden="1">
      <c r="A36" s="10">
        <v>3132</v>
      </c>
      <c r="B36" s="10">
        <f>B38+B37</f>
        <v>0</v>
      </c>
      <c r="C36" s="10">
        <f>C38+C37</f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>
        <v>0</v>
      </c>
      <c r="N36" s="21">
        <f t="shared" si="3"/>
        <v>0</v>
      </c>
    </row>
    <row r="37" spans="1:14" s="1" customFormat="1" ht="15.75" hidden="1">
      <c r="A37" s="10">
        <v>2240</v>
      </c>
      <c r="B37" s="10">
        <v>0</v>
      </c>
      <c r="C37" s="10"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1">
        <f t="shared" si="3"/>
        <v>0</v>
      </c>
    </row>
    <row r="38" spans="1:14" s="1" customFormat="1" ht="15.75" hidden="1">
      <c r="A38" s="10">
        <v>1134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1">
        <f t="shared" si="3"/>
        <v>0</v>
      </c>
    </row>
    <row r="39" spans="1:14" s="1" customFormat="1" ht="15.75" hidden="1">
      <c r="A39" s="10">
        <v>1160</v>
      </c>
      <c r="B39" s="10">
        <f>B40</f>
        <v>0</v>
      </c>
      <c r="C39" s="10">
        <f aca="true" t="shared" si="4" ref="C39:M40">C40</f>
        <v>0</v>
      </c>
      <c r="D39" s="10">
        <f t="shared" si="4"/>
        <v>0</v>
      </c>
      <c r="E39" s="10">
        <f t="shared" si="4"/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21">
        <f t="shared" si="3"/>
        <v>0</v>
      </c>
    </row>
    <row r="40" spans="1:14" s="1" customFormat="1" ht="15.75" hidden="1">
      <c r="A40" s="10">
        <v>1165</v>
      </c>
      <c r="B40" s="10">
        <v>0</v>
      </c>
      <c r="C40" s="10">
        <f t="shared" si="4"/>
        <v>0</v>
      </c>
      <c r="D40" s="10">
        <f t="shared" si="4"/>
        <v>0</v>
      </c>
      <c r="E40" s="10"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v>0</v>
      </c>
      <c r="K40" s="10">
        <v>0</v>
      </c>
      <c r="L40" s="10">
        <v>0</v>
      </c>
      <c r="M40" s="10">
        <f t="shared" si="4"/>
        <v>0</v>
      </c>
      <c r="N40" s="21">
        <f t="shared" si="3"/>
        <v>0</v>
      </c>
    </row>
    <row r="41" spans="1:14" s="1" customFormat="1" ht="15.75" hidden="1">
      <c r="A41" s="10">
        <v>3000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>
        <f t="shared" si="3"/>
        <v>0</v>
      </c>
    </row>
    <row r="42" spans="1:14" s="1" customFormat="1" ht="15.75">
      <c r="A42" s="22" t="s">
        <v>22</v>
      </c>
      <c r="B42" s="21">
        <f>B35+B34</f>
        <v>0</v>
      </c>
      <c r="C42" s="21">
        <f>C37</f>
        <v>0</v>
      </c>
      <c r="D42" s="21">
        <f>D35+D34+D37</f>
        <v>247045</v>
      </c>
      <c r="E42" s="21">
        <f>E35+E34+E37</f>
        <v>0</v>
      </c>
      <c r="F42" s="21">
        <f>F35+F34+F37</f>
        <v>0</v>
      </c>
      <c r="G42" s="21">
        <f>G35+G34+G37</f>
        <v>0</v>
      </c>
      <c r="H42" s="21">
        <f>H35+H34+H37</f>
        <v>0</v>
      </c>
      <c r="I42" s="21">
        <f>I35+I34+I37+I36</f>
        <v>0</v>
      </c>
      <c r="J42" s="21">
        <f>J35+J34+J37+J36</f>
        <v>0</v>
      </c>
      <c r="K42" s="21">
        <f>K35+K34+K37+K36</f>
        <v>0</v>
      </c>
      <c r="L42" s="21">
        <f>L35+L34+L37+L36</f>
        <v>0</v>
      </c>
      <c r="M42" s="21">
        <f>M35+M34+M37+M36</f>
        <v>0</v>
      </c>
      <c r="N42" s="23">
        <f t="shared" si="3"/>
        <v>247045</v>
      </c>
    </row>
    <row r="43" spans="1:14" s="1" customFormat="1" ht="15.75" hidden="1">
      <c r="A43" s="40" t="s">
        <v>26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s="1" customFormat="1" ht="15.75" customHeight="1" hidden="1">
      <c r="A44" s="10">
        <v>1110</v>
      </c>
      <c r="B44" s="24"/>
      <c r="C44" s="24"/>
      <c r="D44" s="24"/>
      <c r="E44" s="24"/>
      <c r="F44" s="24"/>
      <c r="G44" s="24">
        <v>0</v>
      </c>
      <c r="H44" s="24"/>
      <c r="I44" s="24"/>
      <c r="J44" s="24">
        <v>0</v>
      </c>
      <c r="K44" s="24">
        <v>0</v>
      </c>
      <c r="L44" s="24"/>
      <c r="M44" s="24"/>
      <c r="N44" s="25">
        <f aca="true" t="shared" si="5" ref="N44:N49">SUM(B44:M44)</f>
        <v>0</v>
      </c>
    </row>
    <row r="45" spans="1:14" s="1" customFormat="1" ht="8.25" customHeight="1" hidden="1">
      <c r="A45" s="10">
        <v>1120</v>
      </c>
      <c r="B45" s="24"/>
      <c r="C45" s="24"/>
      <c r="D45" s="24"/>
      <c r="E45" s="24"/>
      <c r="F45" s="24"/>
      <c r="G45" s="24">
        <v>0</v>
      </c>
      <c r="H45" s="24"/>
      <c r="I45" s="24"/>
      <c r="J45" s="24">
        <v>0</v>
      </c>
      <c r="K45" s="24">
        <v>0</v>
      </c>
      <c r="L45" s="24"/>
      <c r="M45" s="24"/>
      <c r="N45" s="25">
        <f t="shared" si="5"/>
        <v>0</v>
      </c>
    </row>
    <row r="46" spans="1:14" s="1" customFormat="1" ht="15.75" customHeight="1" hidden="1">
      <c r="A46" s="10">
        <v>1130</v>
      </c>
      <c r="B46" s="10">
        <f>B47</f>
        <v>0</v>
      </c>
      <c r="C46" s="10">
        <f aca="true" t="shared" si="6" ref="C46:J46">C47</f>
        <v>0</v>
      </c>
      <c r="D46" s="10">
        <v>0</v>
      </c>
      <c r="E46" s="10">
        <v>0</v>
      </c>
      <c r="F46" s="10">
        <f t="shared" si="6"/>
        <v>0</v>
      </c>
      <c r="G46" s="10">
        <f t="shared" si="6"/>
        <v>0</v>
      </c>
      <c r="H46" s="10">
        <f>H47</f>
        <v>0</v>
      </c>
      <c r="I46" s="10">
        <f t="shared" si="6"/>
        <v>0</v>
      </c>
      <c r="J46" s="10">
        <f t="shared" si="6"/>
        <v>0</v>
      </c>
      <c r="K46" s="10">
        <f>K47</f>
        <v>0</v>
      </c>
      <c r="L46" s="10">
        <f>L47</f>
        <v>0</v>
      </c>
      <c r="M46" s="10">
        <f>M47</f>
        <v>0</v>
      </c>
      <c r="N46" s="21">
        <f t="shared" si="5"/>
        <v>0</v>
      </c>
    </row>
    <row r="47" spans="1:14" s="1" customFormat="1" ht="16.5" customHeight="1" hidden="1">
      <c r="A47" s="10">
        <v>2210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>
        <f t="shared" si="5"/>
        <v>0</v>
      </c>
    </row>
    <row r="48" spans="1:14" s="1" customFormat="1" ht="15.75" customHeight="1" hidden="1">
      <c r="A48" s="10">
        <v>1163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1">
        <f t="shared" si="5"/>
        <v>0</v>
      </c>
    </row>
    <row r="49" spans="1:14" s="1" customFormat="1" ht="15.75" customHeight="1" hidden="1">
      <c r="A49" s="10">
        <v>1165</v>
      </c>
      <c r="B49" s="10">
        <f>B50</f>
        <v>0</v>
      </c>
      <c r="C49" s="10">
        <f aca="true" t="shared" si="7" ref="C49:M49">C50</f>
        <v>0</v>
      </c>
      <c r="D49" s="10">
        <f t="shared" si="7"/>
        <v>0</v>
      </c>
      <c r="E49" s="10">
        <f t="shared" si="7"/>
        <v>0</v>
      </c>
      <c r="F49" s="10">
        <f t="shared" si="7"/>
        <v>0</v>
      </c>
      <c r="G49" s="10">
        <f t="shared" si="7"/>
        <v>0</v>
      </c>
      <c r="H49" s="10">
        <v>0</v>
      </c>
      <c r="I49" s="10">
        <v>0</v>
      </c>
      <c r="J49" s="10">
        <v>0</v>
      </c>
      <c r="K49" s="10">
        <v>0</v>
      </c>
      <c r="L49" s="10">
        <f t="shared" si="7"/>
        <v>0</v>
      </c>
      <c r="M49" s="10">
        <f t="shared" si="7"/>
        <v>0</v>
      </c>
      <c r="N49" s="21">
        <f t="shared" si="5"/>
        <v>0</v>
      </c>
    </row>
    <row r="50" spans="1:14" s="1" customFormat="1" ht="15.75" customHeight="1" hidden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1" customFormat="1" ht="15.75" customHeight="1" hidden="1">
      <c r="A51" s="22" t="s">
        <v>22</v>
      </c>
      <c r="B51" s="21">
        <f>B46</f>
        <v>0</v>
      </c>
      <c r="C51" s="21">
        <f>C46</f>
        <v>0</v>
      </c>
      <c r="D51" s="21">
        <f>D46+D47</f>
        <v>0</v>
      </c>
      <c r="E51" s="21">
        <f>E46</f>
        <v>0</v>
      </c>
      <c r="F51" s="21">
        <f>F46</f>
        <v>0</v>
      </c>
      <c r="G51" s="25">
        <f>G46+G44+G45</f>
        <v>0</v>
      </c>
      <c r="H51" s="25">
        <f aca="true" t="shared" si="8" ref="H51:M51">H46+H44+H45</f>
        <v>0</v>
      </c>
      <c r="I51" s="25">
        <f t="shared" si="8"/>
        <v>0</v>
      </c>
      <c r="J51" s="25">
        <f t="shared" si="8"/>
        <v>0</v>
      </c>
      <c r="K51" s="25">
        <f t="shared" si="8"/>
        <v>0</v>
      </c>
      <c r="L51" s="25">
        <f t="shared" si="8"/>
        <v>0</v>
      </c>
      <c r="M51" s="25">
        <f t="shared" si="8"/>
        <v>0</v>
      </c>
      <c r="N51" s="25">
        <f>N47</f>
        <v>0</v>
      </c>
    </row>
    <row r="52" spans="1:14" s="1" customFormat="1" ht="15.75" hidden="1">
      <c r="A52" s="10">
        <v>1131</v>
      </c>
      <c r="B52" s="10">
        <v>0</v>
      </c>
      <c r="C52" s="10">
        <f aca="true" t="shared" si="9" ref="C52:M52">C53</f>
        <v>0</v>
      </c>
      <c r="D52" s="10">
        <f t="shared" si="9"/>
        <v>0</v>
      </c>
      <c r="E52" s="10">
        <v>0</v>
      </c>
      <c r="F52" s="10">
        <f t="shared" si="9"/>
        <v>0</v>
      </c>
      <c r="G52" s="10">
        <f t="shared" si="9"/>
        <v>0</v>
      </c>
      <c r="H52" s="10">
        <f t="shared" si="9"/>
        <v>0</v>
      </c>
      <c r="I52" s="10">
        <f t="shared" si="9"/>
        <v>0</v>
      </c>
      <c r="J52" s="10">
        <v>0</v>
      </c>
      <c r="K52" s="10">
        <f t="shared" si="9"/>
        <v>0</v>
      </c>
      <c r="L52" s="10">
        <v>0</v>
      </c>
      <c r="M52" s="10">
        <f t="shared" si="9"/>
        <v>0</v>
      </c>
      <c r="N52" s="21">
        <f>SUM(B52:M52)</f>
        <v>0</v>
      </c>
    </row>
    <row r="53" spans="1:14" s="1" customFormat="1" ht="15.75" hidden="1">
      <c r="A53" s="10">
        <v>3000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1">
        <f>SUM(B53:M53)</f>
        <v>0</v>
      </c>
    </row>
    <row r="54" spans="1:14" s="1" customFormat="1" ht="15.75" hidden="1">
      <c r="A54" s="22" t="s">
        <v>22</v>
      </c>
      <c r="B54" s="21">
        <f>SUM(B49:B53)</f>
        <v>0</v>
      </c>
      <c r="C54" s="21">
        <f aca="true" t="shared" si="10" ref="C54:N54">C53</f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</row>
    <row r="55" spans="1:14" s="1" customFormat="1" ht="15.75" hidden="1">
      <c r="A55" s="10">
        <v>1130</v>
      </c>
      <c r="B55" s="10">
        <f>B56</f>
        <v>0</v>
      </c>
      <c r="C55" s="10">
        <f aca="true" t="shared" si="11" ref="C55:M55">C56</f>
        <v>0</v>
      </c>
      <c r="D55" s="10">
        <f t="shared" si="11"/>
        <v>0</v>
      </c>
      <c r="E55" s="10">
        <f t="shared" si="11"/>
        <v>0</v>
      </c>
      <c r="F55" s="10">
        <f t="shared" si="11"/>
        <v>0</v>
      </c>
      <c r="G55" s="10">
        <f t="shared" si="11"/>
        <v>0</v>
      </c>
      <c r="H55" s="10">
        <f t="shared" si="11"/>
        <v>0</v>
      </c>
      <c r="I55" s="10">
        <f t="shared" si="11"/>
        <v>0</v>
      </c>
      <c r="J55" s="10">
        <f t="shared" si="11"/>
        <v>0</v>
      </c>
      <c r="K55" s="10">
        <f t="shared" si="11"/>
        <v>0</v>
      </c>
      <c r="L55" s="10">
        <f t="shared" si="11"/>
        <v>0</v>
      </c>
      <c r="M55" s="10">
        <f t="shared" si="11"/>
        <v>0</v>
      </c>
      <c r="N55" s="10">
        <f>SUM(B55:M55)</f>
        <v>0</v>
      </c>
    </row>
    <row r="56" spans="1:14" s="1" customFormat="1" ht="15.75" hidden="1">
      <c r="A56" s="10">
        <v>1131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>SUM(B56:M56)</f>
        <v>0</v>
      </c>
    </row>
    <row r="57" spans="1:14" s="1" customFormat="1" ht="12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1:14" s="1" customFormat="1" ht="15.75">
      <c r="A58" s="21" t="s">
        <v>27</v>
      </c>
      <c r="B58" s="26">
        <f>B27+B42+B51</f>
        <v>0</v>
      </c>
      <c r="C58" s="26">
        <f aca="true" t="shared" si="12" ref="C58:H58">C27+C42+C51</f>
        <v>0</v>
      </c>
      <c r="D58" s="26">
        <f t="shared" si="12"/>
        <v>247045</v>
      </c>
      <c r="E58" s="26">
        <f t="shared" si="12"/>
        <v>0</v>
      </c>
      <c r="F58" s="26">
        <f t="shared" si="12"/>
        <v>0</v>
      </c>
      <c r="G58" s="26">
        <f t="shared" si="12"/>
        <v>0</v>
      </c>
      <c r="H58" s="26">
        <f t="shared" si="12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f>M58+L58+K58+J58+I58+D58</f>
        <v>247045</v>
      </c>
    </row>
    <row r="59" spans="1:14" s="1" customFormat="1" ht="15.75" customHeight="1">
      <c r="A59" s="31" t="s">
        <v>28</v>
      </c>
      <c r="B59" s="29">
        <v>0</v>
      </c>
      <c r="C59" s="29">
        <v>0</v>
      </c>
      <c r="D59" s="29">
        <v>247045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247045</v>
      </c>
    </row>
    <row r="60" spans="1:14" s="1" customFormat="1" ht="36" customHeight="1">
      <c r="A60" s="3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9" s="1" customFormat="1" ht="15.75">
      <c r="A61" s="27"/>
      <c r="B61" s="27"/>
      <c r="C61" s="27"/>
      <c r="D61" s="27"/>
      <c r="E61" s="27"/>
      <c r="F61" s="27"/>
      <c r="G61" s="27"/>
      <c r="H61" s="27"/>
      <c r="I61" s="27"/>
    </row>
    <row r="63" spans="2:9" ht="18.75">
      <c r="B63" s="28"/>
      <c r="C63" s="28"/>
      <c r="D63" s="28"/>
      <c r="E63" s="28"/>
      <c r="F63" s="28"/>
      <c r="G63" s="28"/>
      <c r="H63" s="28"/>
      <c r="I63" s="28"/>
    </row>
    <row r="64" spans="2:9" ht="18.75">
      <c r="B64" s="28"/>
      <c r="C64" s="28"/>
      <c r="D64" s="28"/>
      <c r="E64" s="28"/>
      <c r="F64" s="28"/>
      <c r="G64" s="28"/>
      <c r="H64" s="28"/>
      <c r="I64" s="28"/>
    </row>
    <row r="65" spans="2:9" ht="18.75">
      <c r="B65" s="28"/>
      <c r="C65" s="28"/>
      <c r="D65" s="28"/>
      <c r="E65" s="28"/>
      <c r="F65" s="28"/>
      <c r="G65" s="28"/>
      <c r="H65" s="28"/>
      <c r="I65" s="28"/>
    </row>
    <row r="66" spans="2:9" ht="18.75">
      <c r="B66" s="28"/>
      <c r="C66" s="28"/>
      <c r="D66" s="28"/>
      <c r="E66" s="28"/>
      <c r="F66" s="28"/>
      <c r="G66" s="28"/>
      <c r="H66" s="28"/>
      <c r="I66" s="28"/>
    </row>
    <row r="67" spans="2:9" ht="18.75">
      <c r="B67" s="28"/>
      <c r="C67" s="28"/>
      <c r="D67" s="28"/>
      <c r="E67" s="28"/>
      <c r="F67" s="28"/>
      <c r="G67" s="28"/>
      <c r="H67" s="28"/>
      <c r="I67" s="28"/>
    </row>
    <row r="68" spans="2:9" ht="18.75">
      <c r="B68" s="28" t="s">
        <v>29</v>
      </c>
      <c r="C68" s="28"/>
      <c r="D68" s="28"/>
      <c r="E68" s="28"/>
      <c r="F68" s="28"/>
      <c r="G68" s="28"/>
      <c r="H68" s="28" t="s">
        <v>30</v>
      </c>
      <c r="I68" s="28"/>
    </row>
  </sheetData>
  <sheetProtection/>
  <mergeCells count="36"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F59:F60"/>
    <mergeCell ref="A13:N13"/>
    <mergeCell ref="A15:N15"/>
    <mergeCell ref="A32:IV32"/>
    <mergeCell ref="A33:N33"/>
    <mergeCell ref="A43:N43"/>
    <mergeCell ref="A57:N57"/>
    <mergeCell ref="A59:A60"/>
    <mergeCell ref="B59:B60"/>
    <mergeCell ref="C59:C60"/>
    <mergeCell ref="D59:D60"/>
    <mergeCell ref="E59:E60"/>
    <mergeCell ref="M59:M60"/>
    <mergeCell ref="N59:N60"/>
    <mergeCell ref="G59:G60"/>
    <mergeCell ref="H59:H60"/>
    <mergeCell ref="I59:I60"/>
    <mergeCell ref="J59:J60"/>
    <mergeCell ref="K59:K60"/>
    <mergeCell ref="L59:L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2020-03-23T06:01:13Z</dcterms:created>
  <dcterms:modified xsi:type="dcterms:W3CDTF">2020-03-23T06:03:17Z</dcterms:modified>
  <cp:category/>
  <cp:version/>
  <cp:contentType/>
  <cp:contentStatus/>
</cp:coreProperties>
</file>